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65296" windowWidth="12300" windowHeight="9555" activeTab="0"/>
  </bookViews>
  <sheets>
    <sheet name="свод" sheetId="1" r:id="rId1"/>
  </sheets>
  <definedNames>
    <definedName name="_xlnm.Print_Titles" localSheetId="0">'свод'!$4:$5</definedName>
    <definedName name="_xlnm.Print_Area" localSheetId="0">'свод'!$A$1:$H$5</definedName>
  </definedNames>
  <calcPr fullCalcOnLoad="1"/>
</workbook>
</file>

<file path=xl/sharedStrings.xml><?xml version="1.0" encoding="utf-8"?>
<sst xmlns="http://schemas.openxmlformats.org/spreadsheetml/2006/main" count="460" uniqueCount="211">
  <si>
    <t>Вид ремонта</t>
  </si>
  <si>
    <t>Диспетчерское наименование</t>
  </si>
  <si>
    <t>Подразделение</t>
  </si>
  <si>
    <t>Место производимого отключения, улицы</t>
  </si>
  <si>
    <t>Количество отключаемых потребителей</t>
  </si>
  <si>
    <t>физические лица</t>
  </si>
  <si>
    <t>юридические лица</t>
  </si>
  <si>
    <t>Дата отключения</t>
  </si>
  <si>
    <t xml:space="preserve">Время отключения  </t>
  </si>
  <si>
    <t>Сокращения:</t>
  </si>
  <si>
    <t>ТП - трансформаторная подстанция</t>
  </si>
  <si>
    <t>ВЛ - воздушная линия</t>
  </si>
  <si>
    <t>КЛ - кабельная линия</t>
  </si>
  <si>
    <t>к.я. - кабельный ящик</t>
  </si>
  <si>
    <t>Примечание: возможен перенос даты ремонта в связи с внеплановыми работами</t>
  </si>
  <si>
    <t>РЭС-1</t>
  </si>
  <si>
    <t>09.00 -17.00</t>
  </si>
  <si>
    <t xml:space="preserve">капитальный </t>
  </si>
  <si>
    <t>мкр. Шанырак-1 ул. Ашекеева 14-29, ул. Береке 3-47, Окжетпес 1-13</t>
  </si>
  <si>
    <t>ВЛ-10 кВ РП-179 на ТП-1701</t>
  </si>
  <si>
    <t>м-н Шанырак-1 ул. Утемис Улы, Каратау, Егемен, Майры, Орбулак, Ертаргын</t>
  </si>
  <si>
    <t>текущий</t>
  </si>
  <si>
    <t>м-н Шанырак-1, ул. Утемисулы, Бирлик, Жас Казах, Косагаш, Кугалы.</t>
  </si>
  <si>
    <t>РЭС-2</t>
  </si>
  <si>
    <t>-</t>
  </si>
  <si>
    <t>ТП-2169</t>
  </si>
  <si>
    <t>Шевченко-Манаса</t>
  </si>
  <si>
    <t>ВЛ-0,4кВ ТП-2511 "Город"</t>
  </si>
  <si>
    <t>Абая-Гайдара (северо-восток)</t>
  </si>
  <si>
    <t>РЭС-3</t>
  </si>
  <si>
    <t>08.00-17.00</t>
  </si>
  <si>
    <t xml:space="preserve">Чистка трассы от веток   </t>
  </si>
  <si>
    <t xml:space="preserve">мкр.Таусамалы     </t>
  </si>
  <si>
    <t xml:space="preserve">ТП-(974) </t>
  </si>
  <si>
    <t xml:space="preserve">Чистка трассы от веток     </t>
  </si>
  <si>
    <t xml:space="preserve">мкр.Карагайлы  </t>
  </si>
  <si>
    <t xml:space="preserve">мкр.Акжар </t>
  </si>
  <si>
    <t>РЭС-4</t>
  </si>
  <si>
    <t xml:space="preserve"> 08.00-17.00</t>
  </si>
  <si>
    <t>ВЛ-6-10кВ ТП-5085-5058</t>
  </si>
  <si>
    <t>с/зАлатау</t>
  </si>
  <si>
    <t>РЭС-5</t>
  </si>
  <si>
    <t>ВЛ-6-10 ТП-5298-РЛНД 502</t>
  </si>
  <si>
    <t>ул.Подгорная,8 4 сота с/за"Алатау"</t>
  </si>
  <si>
    <t>ТП-5330</t>
  </si>
  <si>
    <t>ул.Шолом Алейхен,14</t>
  </si>
  <si>
    <t>ТП-5362</t>
  </si>
  <si>
    <t>ул.Басенова - ул.Розыбакиева</t>
  </si>
  <si>
    <t>ТП-5366</t>
  </si>
  <si>
    <t>ул.Джандосова - ул.18 линия</t>
  </si>
  <si>
    <t>РЭС-6</t>
  </si>
  <si>
    <t>Ревизия РУ-0,4-6-10кВ, ТР</t>
  </si>
  <si>
    <t>2</t>
  </si>
  <si>
    <t>РЭС-7</t>
  </si>
  <si>
    <t>подрядный</t>
  </si>
  <si>
    <t>мкр. Достык, ул.Розыбакиева-ул. Пионерская</t>
  </si>
  <si>
    <t>подрядный (реконструкция)</t>
  </si>
  <si>
    <t>сл.РП</t>
  </si>
  <si>
    <t>капитальный</t>
  </si>
  <si>
    <t xml:space="preserve">ТП-3111 (386)  </t>
  </si>
  <si>
    <t>Ревизия в РУ 10/0,4кВ</t>
  </si>
  <si>
    <t>ВЛ-10кВ Ф.14-42А</t>
  </si>
  <si>
    <t xml:space="preserve">мкр.Теректи  </t>
  </si>
  <si>
    <t>8.00-17.00</t>
  </si>
  <si>
    <t>ул. Лермонтова, ул. К. Цеткина, ул. Харьковская, ул. Энгельса, ул. Урицкго, ж/д 63б,63а,65а,74,76,63,65</t>
  </si>
  <si>
    <t>перетяжка вводов, перетяжка провода, расчистка трассы, Осмотр ВЛ, замена провода, замена вводов</t>
  </si>
  <si>
    <t>ТП-4883</t>
  </si>
  <si>
    <t>ул. Земнухова, ул. Краснооктябрьскя, ул. Орловская, ул. Кобикова, ул. Суворова, ул. Совхозная</t>
  </si>
  <si>
    <t>ВЛ-0,4кВ ТП-7420</t>
  </si>
  <si>
    <t>ВЛ-0,4кВ ТП-7405</t>
  </si>
  <si>
    <t>мкр. Достык, Момыш-Улы-ул. Улугбека</t>
  </si>
  <si>
    <t>ГЭС-7-ТП-5087</t>
  </si>
  <si>
    <t>Каскад ГЭС-7 кательная ГЭСов</t>
  </si>
  <si>
    <t>ТП-5030-ТП-5058</t>
  </si>
  <si>
    <t>Демонтаж оборудования и установка ВВ</t>
  </si>
  <si>
    <t>текущий ремонт</t>
  </si>
  <si>
    <t>ТП-2178</t>
  </si>
  <si>
    <t>Шарипова-Кабанбай батыра</t>
  </si>
  <si>
    <t>ТП-2185</t>
  </si>
  <si>
    <t>Шевченко-Айтиева (юго-запад)</t>
  </si>
  <si>
    <t>капитальный ремонт</t>
  </si>
  <si>
    <t>ВЛ-0,4кВ ТП-2328 "Город"</t>
  </si>
  <si>
    <t>Казыбек би-Шарипова (юго-восток)</t>
  </si>
  <si>
    <t>ВЛ-0,4 кВ ТП-1192</t>
  </si>
  <si>
    <t>ул. Азовская 4-9, Бухарская 10-97, Верхоянская 2-16, Калымская 2-6, Ленского 8-10, Мурманская 1-7, Полежаева 166, 168, Ползунова 14-27, Туринская 2-32, Тюменская 4,6, Шамиевой 2-19, Яблочкова 1-57</t>
  </si>
  <si>
    <t>ВЛ-0,4 кВ ТП-1193</t>
  </si>
  <si>
    <t xml:space="preserve">ул. Верхоянская 11,13, 18, Ермака 12, 14, 15, 16, 18, 20, Лобачевского 4-32, 1-37, Макаренко 10-39, 40,50 Мурманская 10-48, Яблочкова 23-55  </t>
  </si>
  <si>
    <t>ВЛ-10 кВ Ф.2-136</t>
  </si>
  <si>
    <t>оборудование ТП-1178</t>
  </si>
  <si>
    <t>РДТ "Алматытелеком" -ф-л АО  "Казахтелеком" - ул.Жибек жолы, д.100; ул. Гоголя 87, 87а, 87 б; Панфилова 101, 103, 109</t>
  </si>
  <si>
    <t>ВЛ-0,4 кВ ТП-1903</t>
  </si>
  <si>
    <t>оборудование ТП-1135</t>
  </si>
  <si>
    <t xml:space="preserve">АО "АБДИ Компани", ул.Сейфуллина, д.465, </t>
  </si>
  <si>
    <t>оборудование ТП-1138</t>
  </si>
  <si>
    <t>пр. Аблай хана д. 27, 33, 33/1, 33/2; пр. Райымбека 136, ул. Желтоксан 36</t>
  </si>
  <si>
    <t>оборудование ТП-1145</t>
  </si>
  <si>
    <t>ул. Алимжанова 61, ул. Макатаева 84, Панфилова 64</t>
  </si>
  <si>
    <t>График ремонта с 21 по 25 августа 2017 г.</t>
  </si>
  <si>
    <t xml:space="preserve">ТП-3301 (310) </t>
  </si>
  <si>
    <t xml:space="preserve">ТП-3103 (301) </t>
  </si>
  <si>
    <t xml:space="preserve">ТП-3405 (373) </t>
  </si>
  <si>
    <t xml:space="preserve">ТП-3755 (461) </t>
  </si>
  <si>
    <t xml:space="preserve">ТП-3704 (346) </t>
  </si>
  <si>
    <t xml:space="preserve">мкр.Алгабас    </t>
  </si>
  <si>
    <t>ТП-4723</t>
  </si>
  <si>
    <t xml:space="preserve"> мкр. Ожет ул. Фрунзе, ул. Бекболата</t>
  </si>
  <si>
    <t>ТП-4724</t>
  </si>
  <si>
    <t xml:space="preserve"> мкр. Ожет ул. Бекболата, ул. Маркатау, ул. Сулукал, ул. Хантау.</t>
  </si>
  <si>
    <t>ТП-4378</t>
  </si>
  <si>
    <t xml:space="preserve"> мкр. Ожет 6-й градокомплекс, ул. Центральная</t>
  </si>
  <si>
    <t>ТП-4376</t>
  </si>
  <si>
    <t>мкр. Карасу, мкр. Новый  ул. Шаяхметова,  ул. Высоковольтная, ул. Мичурина</t>
  </si>
  <si>
    <t>Ревизия  н/в рубильника</t>
  </si>
  <si>
    <t>ТП-4366</t>
  </si>
  <si>
    <t xml:space="preserve"> мкр. Карасу ул. Шоссейная, ул. Заводская, пер. Алматинский</t>
  </si>
  <si>
    <t>13</t>
  </si>
  <si>
    <t>ТП-4364</t>
  </si>
  <si>
    <t xml:space="preserve"> мкр. Карасу ул. Мичурина, ул1-я Высоковольтная</t>
  </si>
  <si>
    <t>8</t>
  </si>
  <si>
    <t>ВЛ-0,4кВ ТП-4351</t>
  </si>
  <si>
    <t>ул. Новосибирская, ул. Бакинская, ул. Халтурина, ул. Коммунаров.</t>
  </si>
  <si>
    <t>5</t>
  </si>
  <si>
    <t xml:space="preserve">замена РЛНД </t>
  </si>
  <si>
    <t>ВЛ-6кВ РП-54-ТП-4867 (ТП-4866,4865)</t>
  </si>
  <si>
    <t>мкр Жас канат</t>
  </si>
  <si>
    <t>ВЛ-0,4кВ ТП-4524</t>
  </si>
  <si>
    <t>перетяжка вводов, перетяжка провода, расчистка трассы, Осмотр ВЛ, замена провода</t>
  </si>
  <si>
    <t>мкр. Карасу ул. Высоковольтная, ул. Мичурина</t>
  </si>
  <si>
    <t>ТП-4371</t>
  </si>
  <si>
    <t>мкр.Карасу ул.Черемушки, ул. Молодежная, ул. Черемушки-2</t>
  </si>
  <si>
    <t>14</t>
  </si>
  <si>
    <t>кровля, стены, покраска, отмостка</t>
  </si>
  <si>
    <t>ТП-4646</t>
  </si>
  <si>
    <t>мкр. Айнабулак ж/д 158,159</t>
  </si>
  <si>
    <t>стены, покраска, отмостка</t>
  </si>
  <si>
    <t>ТП-4314</t>
  </si>
  <si>
    <t xml:space="preserve"> мкр. Жулдыз ж//д 30а,30,29,28,39339в,39,40,42,32,33,31.</t>
  </si>
  <si>
    <t xml:space="preserve"> монтаж освещения</t>
  </si>
  <si>
    <t>ТП-4492</t>
  </si>
  <si>
    <t>ул. Хитагурова, ул. Зелинского, ул. Рудаки</t>
  </si>
  <si>
    <t>ТП-5290</t>
  </si>
  <si>
    <t>пос.Баганашыл,сов Ала Тау</t>
  </si>
  <si>
    <t>21.08.2017г.</t>
  </si>
  <si>
    <t>ВЛ-0,4 кВ ТП-6223</t>
  </si>
  <si>
    <t>текущий ремонт: расчистка трасс</t>
  </si>
  <si>
    <t>ул.Кыз Жибек</t>
  </si>
  <si>
    <t>22.08.2017г.</t>
  </si>
  <si>
    <t>ВЛ-0,4 кВ ТП-6944</t>
  </si>
  <si>
    <t>ул.Ахмедсафина-ул.Кривая</t>
  </si>
  <si>
    <t>23.08.2017г.</t>
  </si>
  <si>
    <t>ВЛ-0,4 кВ ТП-6224</t>
  </si>
  <si>
    <t>ул.Кыз Жибек-ул.Найманбаева</t>
  </si>
  <si>
    <t>24.08.2017г.</t>
  </si>
  <si>
    <t>ВЛ-0,4 кВ ТП-6081</t>
  </si>
  <si>
    <t>Кульджинский тракт</t>
  </si>
  <si>
    <t>25.08.2017г.</t>
  </si>
  <si>
    <t>аварийные работы</t>
  </si>
  <si>
    <t>ТП-6002</t>
  </si>
  <si>
    <t>кап. ремонт  замена ВА 400А</t>
  </si>
  <si>
    <t>.93</t>
  </si>
  <si>
    <t>.12</t>
  </si>
  <si>
    <t>ул.Коперника</t>
  </si>
  <si>
    <t>ТП-6013</t>
  </si>
  <si>
    <t>ул.Микояна</t>
  </si>
  <si>
    <t>ТП-6056</t>
  </si>
  <si>
    <t xml:space="preserve">кап.ремонт: замена ВН </t>
  </si>
  <si>
    <t>ул.Фурманова-ул.Жибек Жолы</t>
  </si>
  <si>
    <t>ТП-6005</t>
  </si>
  <si>
    <t>ревизия ВН</t>
  </si>
  <si>
    <t>ул.Первомайская-ул.Средняя</t>
  </si>
  <si>
    <t>ТП-6085</t>
  </si>
  <si>
    <t>ТП-7462</t>
  </si>
  <si>
    <t>ТП-7578</t>
  </si>
  <si>
    <t>мкр. 9</t>
  </si>
  <si>
    <t>РУ-0,4кВ ТП-7536</t>
  </si>
  <si>
    <t>севернее ул.Шаляпина, восточнее ул.Алтынсарина</t>
  </si>
  <si>
    <t>ВЛ-10кВ РП-148-ТП-7422</t>
  </si>
  <si>
    <t>ул.Жандосова</t>
  </si>
  <si>
    <t>ВЛ-10кВ ТП-7422-ЛР702</t>
  </si>
  <si>
    <t>ВЛ-0,4кВ ТП-7357</t>
  </si>
  <si>
    <t>ул. Емцова- ул. Нурпеисова</t>
  </si>
  <si>
    <t>ВЛ-10кВ Ф.41-119 ТП-9760-ТП-7730</t>
  </si>
  <si>
    <t>мкр.Акбулак, ул.Шарипова</t>
  </si>
  <si>
    <t>ТП-7357</t>
  </si>
  <si>
    <t>ТП-7581</t>
  </si>
  <si>
    <t>мкр.6</t>
  </si>
  <si>
    <t>ТП-7273</t>
  </si>
  <si>
    <t>ул.Жубанова-Саина</t>
  </si>
  <si>
    <t>ВЛ-10кВ Ф.6-141</t>
  </si>
  <si>
    <t>мкр.Калкаман-2</t>
  </si>
  <si>
    <t>ВЛ-0,4кВ ТП-7428</t>
  </si>
  <si>
    <t>мкр. Достык, ул. Шаляпина</t>
  </si>
  <si>
    <t>ВЛ-0,4кВ ТП-7408</t>
  </si>
  <si>
    <t>мкр. Достык, ул. Ильича-ул. Каргалинская</t>
  </si>
  <si>
    <t>ТП-7310</t>
  </si>
  <si>
    <t>мкр.Аксай-3</t>
  </si>
  <si>
    <t>ТП-7127</t>
  </si>
  <si>
    <t>мкр. Калкаман, ул.Саке батыра-Есинбаева</t>
  </si>
  <si>
    <t>Замена р-ра тока</t>
  </si>
  <si>
    <t>Установка р-ра тока</t>
  </si>
  <si>
    <t>ул.Кабанбай батыра -ул.Клочкова</t>
  </si>
  <si>
    <t>установка ВВ,наладка</t>
  </si>
  <si>
    <t>пр.Абая -пр.Достык Дворец РК</t>
  </si>
  <si>
    <t>РП-95 РУ-10 кВ с-1 яч. ТП-6403,</t>
  </si>
  <si>
    <t>РП-107 РУ-10 кВ с-1 ф-9-133А</t>
  </si>
  <si>
    <t>РП-111 РУ-10 кВ с-1 ф-15-165А</t>
  </si>
  <si>
    <t>РП-29 РУ-6 кВ с-2 яч. ТП-6329</t>
  </si>
  <si>
    <t>РП-29 РУ-6 кВ с-1 яч. РП-37 С-1</t>
  </si>
  <si>
    <t>перетяжка вводов, перетяжка провода, расчистка трассы, Осмотр ВЛ</t>
  </si>
  <si>
    <t>ул.Рыскулбекова -ул.Щепкина</t>
  </si>
  <si>
    <t>пр.Достык,125 (больница ЦК)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</si>
</sst>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1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1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1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1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14" fontId="2" fillId="33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0" fontId="23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16"/>
  <sheetViews>
    <sheetView tabSelected="1" zoomScale="70" zoomScaleNormal="70" zoomScaleSheetLayoutView="70" zoomScalePageLayoutView="0" workbookViewId="0" topLeftCell="A43">
      <selection activeCell="G47" sqref="G47"/>
    </sheetView>
  </sheetViews>
  <sheetFormatPr defaultColWidth="9.140625" defaultRowHeight="15"/>
  <cols>
    <col min="1" max="1" width="8.8515625" style="4" customWidth="1"/>
    <col min="2" max="2" width="13.57421875" style="4" customWidth="1"/>
    <col min="3" max="3" width="15.140625" style="4" customWidth="1"/>
    <col min="4" max="4" width="30.421875" style="11" customWidth="1"/>
    <col min="5" max="5" width="37.57421875" style="11" customWidth="1"/>
    <col min="6" max="6" width="12.421875" style="4" customWidth="1"/>
    <col min="7" max="7" width="13.8515625" style="4" customWidth="1"/>
    <col min="8" max="8" width="56.8515625" style="11" customWidth="1"/>
    <col min="9" max="16384" width="9.140625" style="5" customWidth="1"/>
  </cols>
  <sheetData>
    <row r="2" spans="1:8" ht="15">
      <c r="A2" s="44" t="s">
        <v>97</v>
      </c>
      <c r="B2" s="44"/>
      <c r="C2" s="44"/>
      <c r="D2" s="44"/>
      <c r="E2" s="44"/>
      <c r="F2" s="44"/>
      <c r="G2" s="44"/>
      <c r="H2" s="44"/>
    </row>
    <row r="4" spans="1:8" ht="15">
      <c r="A4" s="46" t="s">
        <v>2</v>
      </c>
      <c r="B4" s="46" t="s">
        <v>7</v>
      </c>
      <c r="C4" s="46" t="s">
        <v>8</v>
      </c>
      <c r="D4" s="45" t="s">
        <v>1</v>
      </c>
      <c r="E4" s="45" t="s">
        <v>0</v>
      </c>
      <c r="F4" s="46" t="s">
        <v>4</v>
      </c>
      <c r="G4" s="46"/>
      <c r="H4" s="45" t="s">
        <v>3</v>
      </c>
    </row>
    <row r="5" spans="1:8" ht="30">
      <c r="A5" s="46"/>
      <c r="B5" s="46"/>
      <c r="C5" s="46"/>
      <c r="D5" s="45"/>
      <c r="E5" s="45"/>
      <c r="F5" s="13" t="s">
        <v>5</v>
      </c>
      <c r="G5" s="13" t="s">
        <v>6</v>
      </c>
      <c r="H5" s="45"/>
    </row>
    <row r="6" spans="1:8" s="14" customFormat="1" ht="60">
      <c r="A6" s="46" t="s">
        <v>15</v>
      </c>
      <c r="B6" s="15">
        <v>42968</v>
      </c>
      <c r="C6" s="13" t="s">
        <v>16</v>
      </c>
      <c r="D6" s="32" t="s">
        <v>83</v>
      </c>
      <c r="E6" s="32" t="s">
        <v>21</v>
      </c>
      <c r="F6" s="13">
        <v>209</v>
      </c>
      <c r="G6" s="13">
        <v>8</v>
      </c>
      <c r="H6" s="37" t="s">
        <v>84</v>
      </c>
    </row>
    <row r="7" spans="1:8" s="14" customFormat="1" ht="45">
      <c r="A7" s="49"/>
      <c r="B7" s="15">
        <v>42968</v>
      </c>
      <c r="C7" s="13" t="s">
        <v>16</v>
      </c>
      <c r="D7" s="32" t="s">
        <v>85</v>
      </c>
      <c r="E7" s="32" t="s">
        <v>21</v>
      </c>
      <c r="F7" s="13">
        <v>254</v>
      </c>
      <c r="G7" s="13">
        <v>6</v>
      </c>
      <c r="H7" s="37" t="s">
        <v>86</v>
      </c>
    </row>
    <row r="8" spans="1:8" s="14" customFormat="1" ht="30">
      <c r="A8" s="49"/>
      <c r="B8" s="15">
        <v>42969</v>
      </c>
      <c r="C8" s="13" t="s">
        <v>16</v>
      </c>
      <c r="D8" s="32" t="s">
        <v>87</v>
      </c>
      <c r="E8" s="32" t="s">
        <v>17</v>
      </c>
      <c r="F8" s="13">
        <v>826</v>
      </c>
      <c r="G8" s="13">
        <v>31</v>
      </c>
      <c r="H8" s="37" t="s">
        <v>22</v>
      </c>
    </row>
    <row r="9" spans="1:8" s="14" customFormat="1" ht="45">
      <c r="A9" s="49"/>
      <c r="B9" s="15">
        <v>42969</v>
      </c>
      <c r="C9" s="13" t="s">
        <v>16</v>
      </c>
      <c r="D9" s="32" t="s">
        <v>88</v>
      </c>
      <c r="E9" s="32" t="s">
        <v>17</v>
      </c>
      <c r="F9" s="13">
        <v>229</v>
      </c>
      <c r="G9" s="13">
        <v>33</v>
      </c>
      <c r="H9" s="37" t="s">
        <v>89</v>
      </c>
    </row>
    <row r="10" spans="1:8" s="14" customFormat="1" ht="30">
      <c r="A10" s="49"/>
      <c r="B10" s="15">
        <v>42970</v>
      </c>
      <c r="C10" s="13" t="s">
        <v>16</v>
      </c>
      <c r="D10" s="32" t="s">
        <v>90</v>
      </c>
      <c r="E10" s="32" t="s">
        <v>17</v>
      </c>
      <c r="F10" s="13">
        <v>91</v>
      </c>
      <c r="G10" s="13">
        <v>1</v>
      </c>
      <c r="H10" s="37" t="s">
        <v>18</v>
      </c>
    </row>
    <row r="11" spans="1:8" s="14" customFormat="1" ht="18.75">
      <c r="A11" s="49"/>
      <c r="B11" s="15">
        <v>42970</v>
      </c>
      <c r="C11" s="13" t="s">
        <v>16</v>
      </c>
      <c r="D11" s="32" t="s">
        <v>91</v>
      </c>
      <c r="E11" s="32" t="s">
        <v>21</v>
      </c>
      <c r="F11" s="13">
        <v>0</v>
      </c>
      <c r="G11" s="13">
        <v>2</v>
      </c>
      <c r="H11" s="37" t="s">
        <v>92</v>
      </c>
    </row>
    <row r="12" spans="1:8" s="14" customFormat="1" ht="30">
      <c r="A12" s="49"/>
      <c r="B12" s="15">
        <v>42971</v>
      </c>
      <c r="C12" s="13" t="s">
        <v>16</v>
      </c>
      <c r="D12" s="32" t="s">
        <v>19</v>
      </c>
      <c r="E12" s="32" t="s">
        <v>17</v>
      </c>
      <c r="F12" s="30">
        <v>1031</v>
      </c>
      <c r="G12" s="30">
        <v>17</v>
      </c>
      <c r="H12" s="38" t="s">
        <v>20</v>
      </c>
    </row>
    <row r="13" spans="1:8" s="14" customFormat="1" ht="30">
      <c r="A13" s="49"/>
      <c r="B13" s="15">
        <v>42971</v>
      </c>
      <c r="C13" s="13" t="s">
        <v>16</v>
      </c>
      <c r="D13" s="32" t="s">
        <v>93</v>
      </c>
      <c r="E13" s="32" t="s">
        <v>21</v>
      </c>
      <c r="F13" s="13">
        <v>231</v>
      </c>
      <c r="G13" s="13">
        <v>32</v>
      </c>
      <c r="H13" s="37" t="s">
        <v>94</v>
      </c>
    </row>
    <row r="14" spans="1:8" s="14" customFormat="1" ht="18.75">
      <c r="A14" s="49"/>
      <c r="B14" s="15">
        <v>42972</v>
      </c>
      <c r="C14" s="13" t="s">
        <v>16</v>
      </c>
      <c r="D14" s="32" t="s">
        <v>95</v>
      </c>
      <c r="E14" s="32" t="s">
        <v>21</v>
      </c>
      <c r="F14" s="30">
        <v>165</v>
      </c>
      <c r="G14" s="30">
        <v>4</v>
      </c>
      <c r="H14" s="38" t="s">
        <v>96</v>
      </c>
    </row>
    <row r="15" spans="1:8" s="18" customFormat="1" ht="15">
      <c r="A15" s="48" t="s">
        <v>23</v>
      </c>
      <c r="B15" s="15">
        <v>42968</v>
      </c>
      <c r="C15" s="19" t="s">
        <v>63</v>
      </c>
      <c r="D15" s="34" t="s">
        <v>24</v>
      </c>
      <c r="E15" s="34" t="s">
        <v>24</v>
      </c>
      <c r="F15" s="16" t="s">
        <v>24</v>
      </c>
      <c r="G15" s="16" t="s">
        <v>24</v>
      </c>
      <c r="H15" s="34" t="s">
        <v>24</v>
      </c>
    </row>
    <row r="16" spans="1:8" s="18" customFormat="1" ht="15">
      <c r="A16" s="48"/>
      <c r="B16" s="15">
        <v>42969</v>
      </c>
      <c r="C16" s="19" t="s">
        <v>63</v>
      </c>
      <c r="D16" s="31" t="s">
        <v>25</v>
      </c>
      <c r="E16" s="35" t="s">
        <v>75</v>
      </c>
      <c r="F16" s="19">
        <v>627</v>
      </c>
      <c r="G16" s="19">
        <v>33</v>
      </c>
      <c r="H16" s="35" t="s">
        <v>26</v>
      </c>
    </row>
    <row r="17" spans="1:8" s="18" customFormat="1" ht="15">
      <c r="A17" s="48"/>
      <c r="B17" s="15">
        <v>42970</v>
      </c>
      <c r="C17" s="19" t="s">
        <v>63</v>
      </c>
      <c r="D17" s="31" t="s">
        <v>76</v>
      </c>
      <c r="E17" s="34" t="s">
        <v>75</v>
      </c>
      <c r="F17" s="19">
        <v>215</v>
      </c>
      <c r="G17" s="19">
        <v>40</v>
      </c>
      <c r="H17" s="35" t="s">
        <v>77</v>
      </c>
    </row>
    <row r="18" spans="1:8" s="18" customFormat="1" ht="15">
      <c r="A18" s="48"/>
      <c r="B18" s="15">
        <v>42971</v>
      </c>
      <c r="C18" s="19" t="s">
        <v>63</v>
      </c>
      <c r="D18" s="31" t="s">
        <v>78</v>
      </c>
      <c r="E18" s="35" t="s">
        <v>75</v>
      </c>
      <c r="F18" s="19">
        <v>658</v>
      </c>
      <c r="G18" s="19">
        <v>29</v>
      </c>
      <c r="H18" s="35" t="s">
        <v>79</v>
      </c>
    </row>
    <row r="19" spans="1:8" s="18" customFormat="1" ht="15">
      <c r="A19" s="48"/>
      <c r="B19" s="15">
        <v>42972</v>
      </c>
      <c r="C19" s="19" t="s">
        <v>63</v>
      </c>
      <c r="D19" s="34" t="s">
        <v>24</v>
      </c>
      <c r="E19" s="34" t="s">
        <v>24</v>
      </c>
      <c r="F19" s="16" t="s">
        <v>24</v>
      </c>
      <c r="G19" s="16" t="s">
        <v>24</v>
      </c>
      <c r="H19" s="34" t="s">
        <v>24</v>
      </c>
    </row>
    <row r="20" spans="1:15" s="18" customFormat="1" ht="15">
      <c r="A20" s="48"/>
      <c r="B20" s="15">
        <v>42968</v>
      </c>
      <c r="C20" s="19" t="s">
        <v>63</v>
      </c>
      <c r="D20" s="34" t="s">
        <v>27</v>
      </c>
      <c r="E20" s="34" t="s">
        <v>80</v>
      </c>
      <c r="F20" s="13">
        <v>57</v>
      </c>
      <c r="G20" s="20">
        <v>20</v>
      </c>
      <c r="H20" s="35" t="s">
        <v>28</v>
      </c>
      <c r="I20" s="17"/>
      <c r="J20" s="17"/>
      <c r="K20" s="17"/>
      <c r="L20" s="17"/>
      <c r="M20" s="17"/>
      <c r="N20" s="17"/>
      <c r="O20" s="17"/>
    </row>
    <row r="21" spans="1:8" s="21" customFormat="1" ht="15">
      <c r="A21" s="48"/>
      <c r="B21" s="15">
        <v>42969</v>
      </c>
      <c r="C21" s="19" t="s">
        <v>63</v>
      </c>
      <c r="D21" s="34" t="s">
        <v>27</v>
      </c>
      <c r="E21" s="34" t="s">
        <v>80</v>
      </c>
      <c r="F21" s="13">
        <v>57</v>
      </c>
      <c r="G21" s="20">
        <v>20</v>
      </c>
      <c r="H21" s="35" t="s">
        <v>28</v>
      </c>
    </row>
    <row r="22" spans="1:8" s="21" customFormat="1" ht="15">
      <c r="A22" s="48"/>
      <c r="B22" s="15">
        <v>42970</v>
      </c>
      <c r="C22" s="19" t="s">
        <v>63</v>
      </c>
      <c r="D22" s="34" t="s">
        <v>27</v>
      </c>
      <c r="E22" s="34" t="s">
        <v>80</v>
      </c>
      <c r="F22" s="13">
        <v>57</v>
      </c>
      <c r="G22" s="20">
        <v>20</v>
      </c>
      <c r="H22" s="35" t="s">
        <v>28</v>
      </c>
    </row>
    <row r="23" spans="1:8" s="21" customFormat="1" ht="15">
      <c r="A23" s="48"/>
      <c r="B23" s="15">
        <v>42971</v>
      </c>
      <c r="C23" s="19" t="s">
        <v>63</v>
      </c>
      <c r="D23" s="34" t="s">
        <v>81</v>
      </c>
      <c r="E23" s="35" t="s">
        <v>75</v>
      </c>
      <c r="F23" s="13">
        <v>610</v>
      </c>
      <c r="G23" s="20">
        <v>48</v>
      </c>
      <c r="H23" s="35" t="s">
        <v>82</v>
      </c>
    </row>
    <row r="24" spans="1:8" s="21" customFormat="1" ht="15">
      <c r="A24" s="48"/>
      <c r="B24" s="15">
        <v>42972</v>
      </c>
      <c r="C24" s="19" t="s">
        <v>63</v>
      </c>
      <c r="D24" s="34" t="s">
        <v>81</v>
      </c>
      <c r="E24" s="35" t="s">
        <v>75</v>
      </c>
      <c r="F24" s="13">
        <v>610</v>
      </c>
      <c r="G24" s="20">
        <v>48</v>
      </c>
      <c r="H24" s="35" t="s">
        <v>82</v>
      </c>
    </row>
    <row r="25" spans="1:8" s="41" customFormat="1" ht="15">
      <c r="A25" s="49" t="s">
        <v>29</v>
      </c>
      <c r="B25" s="23">
        <v>42968</v>
      </c>
      <c r="C25" s="23" t="s">
        <v>30</v>
      </c>
      <c r="D25" s="32" t="s">
        <v>59</v>
      </c>
      <c r="E25" s="31" t="s">
        <v>60</v>
      </c>
      <c r="F25" s="24">
        <v>137</v>
      </c>
      <c r="G25" s="24">
        <v>6</v>
      </c>
      <c r="H25" s="31" t="s">
        <v>32</v>
      </c>
    </row>
    <row r="26" spans="1:8" s="41" customFormat="1" ht="15">
      <c r="A26" s="49"/>
      <c r="B26" s="23">
        <v>42968</v>
      </c>
      <c r="C26" s="23" t="s">
        <v>30</v>
      </c>
      <c r="D26" s="32" t="s">
        <v>98</v>
      </c>
      <c r="E26" s="31" t="s">
        <v>31</v>
      </c>
      <c r="F26" s="24">
        <v>359</v>
      </c>
      <c r="G26" s="24">
        <v>14</v>
      </c>
      <c r="H26" s="31" t="s">
        <v>35</v>
      </c>
    </row>
    <row r="27" spans="1:8" s="41" customFormat="1" ht="15">
      <c r="A27" s="49"/>
      <c r="B27" s="23">
        <v>42969</v>
      </c>
      <c r="C27" s="23" t="s">
        <v>30</v>
      </c>
      <c r="D27" s="32" t="s">
        <v>33</v>
      </c>
      <c r="E27" s="31" t="s">
        <v>60</v>
      </c>
      <c r="F27" s="24">
        <v>116</v>
      </c>
      <c r="G27" s="24">
        <v>1</v>
      </c>
      <c r="H27" s="31" t="s">
        <v>35</v>
      </c>
    </row>
    <row r="28" spans="1:8" s="41" customFormat="1" ht="15">
      <c r="A28" s="49"/>
      <c r="B28" s="23">
        <v>42969</v>
      </c>
      <c r="C28" s="23" t="s">
        <v>30</v>
      </c>
      <c r="D28" s="32" t="s">
        <v>33</v>
      </c>
      <c r="E28" s="31" t="s">
        <v>34</v>
      </c>
      <c r="F28" s="24">
        <v>116</v>
      </c>
      <c r="G28" s="24">
        <v>1</v>
      </c>
      <c r="H28" s="31" t="s">
        <v>35</v>
      </c>
    </row>
    <row r="29" spans="1:8" s="41" customFormat="1" ht="15">
      <c r="A29" s="49"/>
      <c r="B29" s="23">
        <v>42970</v>
      </c>
      <c r="C29" s="23" t="s">
        <v>30</v>
      </c>
      <c r="D29" s="32" t="s">
        <v>99</v>
      </c>
      <c r="E29" s="31" t="s">
        <v>60</v>
      </c>
      <c r="F29" s="24">
        <v>23</v>
      </c>
      <c r="G29" s="24">
        <v>1</v>
      </c>
      <c r="H29" s="31" t="s">
        <v>32</v>
      </c>
    </row>
    <row r="30" spans="1:8" s="41" customFormat="1" ht="15">
      <c r="A30" s="49"/>
      <c r="B30" s="23">
        <v>42970</v>
      </c>
      <c r="C30" s="23" t="s">
        <v>30</v>
      </c>
      <c r="D30" s="32" t="s">
        <v>99</v>
      </c>
      <c r="E30" s="31" t="s">
        <v>34</v>
      </c>
      <c r="F30" s="19">
        <v>23</v>
      </c>
      <c r="G30" s="19">
        <v>1</v>
      </c>
      <c r="H30" s="31" t="s">
        <v>32</v>
      </c>
    </row>
    <row r="31" spans="1:8" s="41" customFormat="1" ht="15">
      <c r="A31" s="49"/>
      <c r="B31" s="23">
        <v>42971</v>
      </c>
      <c r="C31" s="23" t="s">
        <v>30</v>
      </c>
      <c r="D31" s="32" t="s">
        <v>100</v>
      </c>
      <c r="E31" s="31" t="s">
        <v>60</v>
      </c>
      <c r="F31" s="19">
        <v>101</v>
      </c>
      <c r="G31" s="19">
        <v>7</v>
      </c>
      <c r="H31" s="31" t="s">
        <v>36</v>
      </c>
    </row>
    <row r="32" spans="1:8" s="41" customFormat="1" ht="15">
      <c r="A32" s="49"/>
      <c r="B32" s="23">
        <v>42971</v>
      </c>
      <c r="C32" s="23" t="s">
        <v>30</v>
      </c>
      <c r="D32" s="32" t="s">
        <v>61</v>
      </c>
      <c r="E32" s="31" t="s">
        <v>34</v>
      </c>
      <c r="F32" s="19">
        <v>1682</v>
      </c>
      <c r="G32" s="19">
        <v>64</v>
      </c>
      <c r="H32" s="31" t="s">
        <v>36</v>
      </c>
    </row>
    <row r="33" spans="1:8" s="41" customFormat="1" ht="15">
      <c r="A33" s="49"/>
      <c r="B33" s="23">
        <v>42972</v>
      </c>
      <c r="C33" s="23" t="s">
        <v>30</v>
      </c>
      <c r="D33" s="32" t="s">
        <v>101</v>
      </c>
      <c r="E33" s="31" t="s">
        <v>60</v>
      </c>
      <c r="F33" s="19">
        <v>68</v>
      </c>
      <c r="G33" s="19">
        <v>2</v>
      </c>
      <c r="H33" s="31" t="s">
        <v>62</v>
      </c>
    </row>
    <row r="34" spans="1:8" s="41" customFormat="1" ht="15">
      <c r="A34" s="49"/>
      <c r="B34" s="23">
        <v>42972</v>
      </c>
      <c r="C34" s="23" t="s">
        <v>30</v>
      </c>
      <c r="D34" s="32" t="s">
        <v>102</v>
      </c>
      <c r="E34" s="31" t="s">
        <v>34</v>
      </c>
      <c r="F34" s="19">
        <v>165</v>
      </c>
      <c r="G34" s="19">
        <v>9</v>
      </c>
      <c r="H34" s="31" t="s">
        <v>103</v>
      </c>
    </row>
    <row r="35" spans="1:8" ht="15">
      <c r="A35" s="49" t="s">
        <v>37</v>
      </c>
      <c r="B35" s="23">
        <v>42968</v>
      </c>
      <c r="C35" s="15" t="s">
        <v>38</v>
      </c>
      <c r="D35" s="32" t="s">
        <v>104</v>
      </c>
      <c r="E35" s="31" t="s">
        <v>51</v>
      </c>
      <c r="F35" s="13">
        <v>21</v>
      </c>
      <c r="G35" s="13">
        <v>5</v>
      </c>
      <c r="H35" s="32" t="s">
        <v>105</v>
      </c>
    </row>
    <row r="36" spans="1:8" ht="30">
      <c r="A36" s="49"/>
      <c r="B36" s="23">
        <v>42969</v>
      </c>
      <c r="C36" s="15" t="s">
        <v>38</v>
      </c>
      <c r="D36" s="32" t="s">
        <v>106</v>
      </c>
      <c r="E36" s="31" t="s">
        <v>51</v>
      </c>
      <c r="F36" s="13">
        <v>140</v>
      </c>
      <c r="G36" s="13">
        <v>6</v>
      </c>
      <c r="H36" s="32" t="s">
        <v>107</v>
      </c>
    </row>
    <row r="37" spans="1:8" ht="15">
      <c r="A37" s="49"/>
      <c r="B37" s="23">
        <v>42970</v>
      </c>
      <c r="C37" s="15" t="s">
        <v>38</v>
      </c>
      <c r="D37" s="32" t="s">
        <v>108</v>
      </c>
      <c r="E37" s="31" t="s">
        <v>51</v>
      </c>
      <c r="F37" s="13"/>
      <c r="G37" s="13">
        <v>3</v>
      </c>
      <c r="H37" s="32" t="s">
        <v>109</v>
      </c>
    </row>
    <row r="38" spans="1:8" ht="30">
      <c r="A38" s="49"/>
      <c r="B38" s="23">
        <v>42971</v>
      </c>
      <c r="C38" s="15" t="s">
        <v>38</v>
      </c>
      <c r="D38" s="32" t="s">
        <v>110</v>
      </c>
      <c r="E38" s="31" t="s">
        <v>51</v>
      </c>
      <c r="F38" s="13">
        <v>23</v>
      </c>
      <c r="G38" s="13">
        <v>1</v>
      </c>
      <c r="H38" s="32" t="s">
        <v>111</v>
      </c>
    </row>
    <row r="39" spans="1:8" ht="30">
      <c r="A39" s="49"/>
      <c r="B39" s="47">
        <v>42972</v>
      </c>
      <c r="C39" s="15" t="s">
        <v>38</v>
      </c>
      <c r="D39" s="32" t="s">
        <v>113</v>
      </c>
      <c r="E39" s="31" t="s">
        <v>112</v>
      </c>
      <c r="F39" s="13">
        <v>122</v>
      </c>
      <c r="G39" s="42" t="s">
        <v>115</v>
      </c>
      <c r="H39" s="32" t="s">
        <v>114</v>
      </c>
    </row>
    <row r="40" spans="1:8" ht="15">
      <c r="A40" s="49"/>
      <c r="B40" s="47"/>
      <c r="C40" s="15" t="s">
        <v>38</v>
      </c>
      <c r="D40" s="32" t="s">
        <v>116</v>
      </c>
      <c r="E40" s="31" t="s">
        <v>112</v>
      </c>
      <c r="F40" s="13">
        <v>126</v>
      </c>
      <c r="G40" s="42" t="s">
        <v>118</v>
      </c>
      <c r="H40" s="32" t="s">
        <v>117</v>
      </c>
    </row>
    <row r="41" spans="1:8" ht="45">
      <c r="A41" s="49"/>
      <c r="B41" s="47">
        <v>42968</v>
      </c>
      <c r="C41" s="15" t="s">
        <v>38</v>
      </c>
      <c r="D41" s="32" t="s">
        <v>66</v>
      </c>
      <c r="E41" s="31" t="s">
        <v>65</v>
      </c>
      <c r="F41" s="13">
        <v>174</v>
      </c>
      <c r="G41" s="42" t="s">
        <v>52</v>
      </c>
      <c r="H41" s="31" t="s">
        <v>67</v>
      </c>
    </row>
    <row r="42" spans="1:8" ht="30">
      <c r="A42" s="49"/>
      <c r="B42" s="47"/>
      <c r="C42" s="15" t="s">
        <v>38</v>
      </c>
      <c r="D42" s="32" t="s">
        <v>119</v>
      </c>
      <c r="E42" s="31" t="s">
        <v>208</v>
      </c>
      <c r="F42" s="13">
        <v>151</v>
      </c>
      <c r="G42" s="42" t="s">
        <v>121</v>
      </c>
      <c r="H42" s="31" t="s">
        <v>120</v>
      </c>
    </row>
    <row r="43" spans="1:8" ht="45">
      <c r="A43" s="49"/>
      <c r="B43" s="47">
        <v>42969</v>
      </c>
      <c r="C43" s="15" t="s">
        <v>38</v>
      </c>
      <c r="D43" s="32" t="s">
        <v>66</v>
      </c>
      <c r="E43" s="31" t="s">
        <v>65</v>
      </c>
      <c r="F43" s="13">
        <v>174</v>
      </c>
      <c r="G43" s="42" t="s">
        <v>52</v>
      </c>
      <c r="H43" s="31" t="s">
        <v>67</v>
      </c>
    </row>
    <row r="44" spans="1:8" ht="30">
      <c r="A44" s="49"/>
      <c r="B44" s="47"/>
      <c r="C44" s="15" t="s">
        <v>38</v>
      </c>
      <c r="D44" s="32" t="s">
        <v>123</v>
      </c>
      <c r="E44" s="31" t="s">
        <v>122</v>
      </c>
      <c r="F44" s="13">
        <v>178</v>
      </c>
      <c r="G44" s="42" t="s">
        <v>121</v>
      </c>
      <c r="H44" s="31" t="s">
        <v>124</v>
      </c>
    </row>
    <row r="45" spans="1:8" ht="45">
      <c r="A45" s="49"/>
      <c r="B45" s="47">
        <v>42970</v>
      </c>
      <c r="C45" s="15" t="s">
        <v>38</v>
      </c>
      <c r="D45" s="32" t="s">
        <v>125</v>
      </c>
      <c r="E45" s="31" t="s">
        <v>65</v>
      </c>
      <c r="F45" s="13">
        <v>385</v>
      </c>
      <c r="G45" s="13">
        <v>7</v>
      </c>
      <c r="H45" s="31" t="s">
        <v>64</v>
      </c>
    </row>
    <row r="46" spans="1:8" ht="30">
      <c r="A46" s="49"/>
      <c r="B46" s="47"/>
      <c r="C46" s="15" t="s">
        <v>38</v>
      </c>
      <c r="D46" s="32" t="s">
        <v>123</v>
      </c>
      <c r="E46" s="31" t="s">
        <v>122</v>
      </c>
      <c r="F46" s="13">
        <v>178</v>
      </c>
      <c r="G46" s="42" t="s">
        <v>121</v>
      </c>
      <c r="H46" s="31" t="s">
        <v>124</v>
      </c>
    </row>
    <row r="47" spans="1:8" ht="45">
      <c r="A47" s="49"/>
      <c r="B47" s="47">
        <v>42971</v>
      </c>
      <c r="C47" s="15" t="s">
        <v>38</v>
      </c>
      <c r="D47" s="32" t="s">
        <v>125</v>
      </c>
      <c r="E47" s="31" t="s">
        <v>65</v>
      </c>
      <c r="F47" s="13">
        <v>385</v>
      </c>
      <c r="G47" s="13">
        <v>7</v>
      </c>
      <c r="H47" s="31" t="s">
        <v>64</v>
      </c>
    </row>
    <row r="48" spans="1:8" ht="45">
      <c r="A48" s="49"/>
      <c r="B48" s="47"/>
      <c r="C48" s="15" t="s">
        <v>38</v>
      </c>
      <c r="D48" s="32" t="s">
        <v>116</v>
      </c>
      <c r="E48" s="31" t="s">
        <v>126</v>
      </c>
      <c r="F48" s="13">
        <v>126</v>
      </c>
      <c r="G48" s="42" t="s">
        <v>118</v>
      </c>
      <c r="H48" s="31" t="s">
        <v>127</v>
      </c>
    </row>
    <row r="49" spans="1:8" ht="45">
      <c r="A49" s="49"/>
      <c r="B49" s="47">
        <v>42972</v>
      </c>
      <c r="C49" s="15" t="s">
        <v>38</v>
      </c>
      <c r="D49" s="32" t="s">
        <v>125</v>
      </c>
      <c r="E49" s="31" t="s">
        <v>65</v>
      </c>
      <c r="F49" s="13">
        <v>385</v>
      </c>
      <c r="G49" s="13">
        <v>7</v>
      </c>
      <c r="H49" s="31" t="s">
        <v>64</v>
      </c>
    </row>
    <row r="50" spans="1:8" ht="45">
      <c r="A50" s="49"/>
      <c r="B50" s="47"/>
      <c r="C50" s="15" t="s">
        <v>38</v>
      </c>
      <c r="D50" s="32" t="s">
        <v>128</v>
      </c>
      <c r="E50" s="31" t="s">
        <v>126</v>
      </c>
      <c r="F50" s="13">
        <v>170</v>
      </c>
      <c r="G50" s="42" t="s">
        <v>130</v>
      </c>
      <c r="H50" s="31" t="s">
        <v>129</v>
      </c>
    </row>
    <row r="51" spans="1:8" ht="15">
      <c r="A51" s="49"/>
      <c r="B51" s="23">
        <v>42970</v>
      </c>
      <c r="C51" s="15" t="s">
        <v>38</v>
      </c>
      <c r="D51" s="32" t="s">
        <v>132</v>
      </c>
      <c r="E51" s="31" t="s">
        <v>131</v>
      </c>
      <c r="F51" s="13">
        <v>97</v>
      </c>
      <c r="G51" s="13">
        <v>7</v>
      </c>
      <c r="H51" s="32" t="s">
        <v>133</v>
      </c>
    </row>
    <row r="52" spans="1:8" ht="15">
      <c r="A52" s="49"/>
      <c r="B52" s="23">
        <v>42971</v>
      </c>
      <c r="C52" s="15" t="s">
        <v>38</v>
      </c>
      <c r="D52" s="32" t="s">
        <v>135</v>
      </c>
      <c r="E52" s="31" t="s">
        <v>134</v>
      </c>
      <c r="F52" s="13">
        <v>667</v>
      </c>
      <c r="G52" s="13">
        <v>16</v>
      </c>
      <c r="H52" s="32" t="s">
        <v>136</v>
      </c>
    </row>
    <row r="53" spans="1:8" ht="15">
      <c r="A53" s="49"/>
      <c r="B53" s="23">
        <v>42972</v>
      </c>
      <c r="C53" s="15" t="s">
        <v>38</v>
      </c>
      <c r="D53" s="32" t="s">
        <v>138</v>
      </c>
      <c r="E53" s="31" t="s">
        <v>137</v>
      </c>
      <c r="F53" s="13">
        <v>370</v>
      </c>
      <c r="G53" s="13">
        <v>9</v>
      </c>
      <c r="H53" s="32" t="s">
        <v>139</v>
      </c>
    </row>
    <row r="54" spans="1:8" s="25" customFormat="1" ht="15">
      <c r="A54" s="49" t="s">
        <v>41</v>
      </c>
      <c r="B54" s="15">
        <v>42968</v>
      </c>
      <c r="C54" s="15" t="s">
        <v>38</v>
      </c>
      <c r="D54" s="31" t="s">
        <v>39</v>
      </c>
      <c r="E54" s="35" t="s">
        <v>21</v>
      </c>
      <c r="F54" s="19">
        <v>43</v>
      </c>
      <c r="G54" s="19">
        <v>1</v>
      </c>
      <c r="H54" s="32" t="s">
        <v>40</v>
      </c>
    </row>
    <row r="55" spans="1:8" s="25" customFormat="1" ht="15">
      <c r="A55" s="49"/>
      <c r="B55" s="15">
        <v>42969</v>
      </c>
      <c r="C55" s="15" t="s">
        <v>38</v>
      </c>
      <c r="D55" s="31" t="s">
        <v>42</v>
      </c>
      <c r="E55" s="35" t="s">
        <v>21</v>
      </c>
      <c r="F55" s="20">
        <v>156</v>
      </c>
      <c r="G55" s="20">
        <v>2</v>
      </c>
      <c r="H55" s="32" t="s">
        <v>43</v>
      </c>
    </row>
    <row r="56" spans="1:8" s="25" customFormat="1" ht="15">
      <c r="A56" s="49"/>
      <c r="B56" s="15">
        <v>42970</v>
      </c>
      <c r="C56" s="15" t="s">
        <v>38</v>
      </c>
      <c r="D56" s="31" t="s">
        <v>71</v>
      </c>
      <c r="E56" s="35" t="s">
        <v>21</v>
      </c>
      <c r="F56" s="20">
        <v>80</v>
      </c>
      <c r="G56" s="20">
        <v>2</v>
      </c>
      <c r="H56" s="32" t="s">
        <v>72</v>
      </c>
    </row>
    <row r="57" spans="1:8" s="25" customFormat="1" ht="15">
      <c r="A57" s="49"/>
      <c r="B57" s="15">
        <v>42971</v>
      </c>
      <c r="C57" s="15" t="s">
        <v>38</v>
      </c>
      <c r="D57" s="31" t="s">
        <v>73</v>
      </c>
      <c r="E57" s="35" t="s">
        <v>21</v>
      </c>
      <c r="F57" s="20">
        <v>96</v>
      </c>
      <c r="G57" s="20">
        <v>1</v>
      </c>
      <c r="H57" s="32" t="s">
        <v>40</v>
      </c>
    </row>
    <row r="58" spans="1:8" s="25" customFormat="1" ht="15">
      <c r="A58" s="49"/>
      <c r="B58" s="15">
        <v>42968</v>
      </c>
      <c r="C58" s="15" t="s">
        <v>38</v>
      </c>
      <c r="D58" s="32" t="s">
        <v>44</v>
      </c>
      <c r="E58" s="35" t="s">
        <v>21</v>
      </c>
      <c r="F58" s="24">
        <v>102</v>
      </c>
      <c r="G58" s="24">
        <v>7</v>
      </c>
      <c r="H58" s="32" t="s">
        <v>45</v>
      </c>
    </row>
    <row r="59" spans="1:8" s="25" customFormat="1" ht="15">
      <c r="A59" s="49"/>
      <c r="B59" s="15">
        <v>42969</v>
      </c>
      <c r="C59" s="15" t="s">
        <v>38</v>
      </c>
      <c r="D59" s="32" t="s">
        <v>140</v>
      </c>
      <c r="E59" s="33" t="s">
        <v>21</v>
      </c>
      <c r="F59" s="20">
        <v>241</v>
      </c>
      <c r="G59" s="20">
        <v>23</v>
      </c>
      <c r="H59" s="32" t="s">
        <v>141</v>
      </c>
    </row>
    <row r="60" spans="1:8" s="25" customFormat="1" ht="15">
      <c r="A60" s="49"/>
      <c r="B60" s="15">
        <v>42970</v>
      </c>
      <c r="C60" s="15" t="s">
        <v>38</v>
      </c>
      <c r="D60" s="32" t="s">
        <v>46</v>
      </c>
      <c r="E60" s="35" t="s">
        <v>21</v>
      </c>
      <c r="F60" s="20">
        <v>276</v>
      </c>
      <c r="G60" s="20">
        <v>26</v>
      </c>
      <c r="H60" s="32" t="s">
        <v>47</v>
      </c>
    </row>
    <row r="61" spans="1:8" s="26" customFormat="1" ht="15">
      <c r="A61" s="49"/>
      <c r="B61" s="15">
        <v>42971</v>
      </c>
      <c r="C61" s="15" t="s">
        <v>38</v>
      </c>
      <c r="D61" s="32" t="s">
        <v>48</v>
      </c>
      <c r="E61" s="35" t="s">
        <v>21</v>
      </c>
      <c r="F61" s="24">
        <v>137</v>
      </c>
      <c r="G61" s="24">
        <v>16</v>
      </c>
      <c r="H61" s="32" t="s">
        <v>49</v>
      </c>
    </row>
    <row r="62" spans="1:8" s="25" customFormat="1" ht="15">
      <c r="A62" s="48" t="s">
        <v>50</v>
      </c>
      <c r="B62" s="15" t="s">
        <v>142</v>
      </c>
      <c r="C62" s="15" t="s">
        <v>38</v>
      </c>
      <c r="D62" s="32" t="s">
        <v>143</v>
      </c>
      <c r="E62" s="31" t="s">
        <v>144</v>
      </c>
      <c r="F62" s="24">
        <v>62</v>
      </c>
      <c r="G62" s="24">
        <v>6</v>
      </c>
      <c r="H62" s="35" t="s">
        <v>145</v>
      </c>
    </row>
    <row r="63" spans="1:8" s="25" customFormat="1" ht="15">
      <c r="A63" s="48"/>
      <c r="B63" s="15" t="s">
        <v>146</v>
      </c>
      <c r="C63" s="15" t="s">
        <v>38</v>
      </c>
      <c r="D63" s="32" t="s">
        <v>147</v>
      </c>
      <c r="E63" s="31" t="s">
        <v>144</v>
      </c>
      <c r="F63" s="24">
        <v>62</v>
      </c>
      <c r="G63" s="24">
        <v>1</v>
      </c>
      <c r="H63" s="35" t="s">
        <v>148</v>
      </c>
    </row>
    <row r="64" spans="1:8" s="25" customFormat="1" ht="15">
      <c r="A64" s="48"/>
      <c r="B64" s="15" t="s">
        <v>149</v>
      </c>
      <c r="C64" s="15" t="s">
        <v>38</v>
      </c>
      <c r="D64" s="32" t="s">
        <v>150</v>
      </c>
      <c r="E64" s="31" t="s">
        <v>144</v>
      </c>
      <c r="F64" s="24">
        <v>121</v>
      </c>
      <c r="G64" s="24">
        <v>1</v>
      </c>
      <c r="H64" s="35" t="s">
        <v>151</v>
      </c>
    </row>
    <row r="65" spans="1:8" s="25" customFormat="1" ht="15">
      <c r="A65" s="48"/>
      <c r="B65" s="15" t="s">
        <v>152</v>
      </c>
      <c r="C65" s="15" t="s">
        <v>38</v>
      </c>
      <c r="D65" s="32" t="s">
        <v>153</v>
      </c>
      <c r="E65" s="31" t="s">
        <v>144</v>
      </c>
      <c r="F65" s="24">
        <v>46</v>
      </c>
      <c r="G65" s="24">
        <v>8</v>
      </c>
      <c r="H65" s="35" t="s">
        <v>154</v>
      </c>
    </row>
    <row r="66" spans="1:8" s="25" customFormat="1" ht="15">
      <c r="A66" s="48"/>
      <c r="B66" s="15" t="s">
        <v>155</v>
      </c>
      <c r="C66" s="15" t="s">
        <v>38</v>
      </c>
      <c r="D66" s="46" t="s">
        <v>156</v>
      </c>
      <c r="E66" s="46"/>
      <c r="F66" s="46"/>
      <c r="G66" s="46"/>
      <c r="H66" s="46"/>
    </row>
    <row r="67" spans="1:8" s="25" customFormat="1" ht="15">
      <c r="A67" s="48"/>
      <c r="B67" s="15" t="s">
        <v>142</v>
      </c>
      <c r="C67" s="15" t="s">
        <v>38</v>
      </c>
      <c r="D67" s="36" t="s">
        <v>157</v>
      </c>
      <c r="E67" s="36" t="s">
        <v>158</v>
      </c>
      <c r="F67" s="15" t="s">
        <v>159</v>
      </c>
      <c r="G67" s="15" t="s">
        <v>160</v>
      </c>
      <c r="H67" s="36" t="s">
        <v>161</v>
      </c>
    </row>
    <row r="68" spans="1:8" s="25" customFormat="1" ht="15">
      <c r="A68" s="48"/>
      <c r="B68" s="15" t="s">
        <v>146</v>
      </c>
      <c r="C68" s="15" t="s">
        <v>38</v>
      </c>
      <c r="D68" s="36" t="s">
        <v>162</v>
      </c>
      <c r="E68" s="36" t="s">
        <v>158</v>
      </c>
      <c r="F68" s="27">
        <v>304</v>
      </c>
      <c r="G68" s="27">
        <v>2</v>
      </c>
      <c r="H68" s="35" t="s">
        <v>163</v>
      </c>
    </row>
    <row r="69" spans="1:8" s="25" customFormat="1" ht="15">
      <c r="A69" s="48"/>
      <c r="B69" s="15" t="s">
        <v>149</v>
      </c>
      <c r="C69" s="15" t="s">
        <v>38</v>
      </c>
      <c r="D69" s="32" t="s">
        <v>164</v>
      </c>
      <c r="E69" s="36" t="s">
        <v>165</v>
      </c>
      <c r="F69" s="39">
        <v>115</v>
      </c>
      <c r="G69" s="39">
        <v>15</v>
      </c>
      <c r="H69" s="35" t="s">
        <v>166</v>
      </c>
    </row>
    <row r="70" spans="1:8" s="25" customFormat="1" ht="15">
      <c r="A70" s="48"/>
      <c r="B70" s="15" t="s">
        <v>152</v>
      </c>
      <c r="C70" s="15" t="s">
        <v>38</v>
      </c>
      <c r="D70" s="32" t="s">
        <v>167</v>
      </c>
      <c r="E70" s="36" t="s">
        <v>168</v>
      </c>
      <c r="F70" s="39">
        <v>232</v>
      </c>
      <c r="G70" s="39">
        <v>4</v>
      </c>
      <c r="H70" s="35" t="s">
        <v>169</v>
      </c>
    </row>
    <row r="71" spans="1:8" s="25" customFormat="1" ht="15">
      <c r="A71" s="48"/>
      <c r="B71" s="15" t="s">
        <v>155</v>
      </c>
      <c r="C71" s="15" t="s">
        <v>38</v>
      </c>
      <c r="D71" s="32" t="s">
        <v>170</v>
      </c>
      <c r="E71" s="32" t="s">
        <v>165</v>
      </c>
      <c r="F71" s="13">
        <v>38</v>
      </c>
      <c r="G71" s="13">
        <v>14</v>
      </c>
      <c r="H71" s="32" t="s">
        <v>154</v>
      </c>
    </row>
    <row r="72" spans="1:8" s="22" customFormat="1" ht="15">
      <c r="A72" s="46" t="s">
        <v>53</v>
      </c>
      <c r="B72" s="15">
        <v>42968</v>
      </c>
      <c r="C72" s="15" t="s">
        <v>30</v>
      </c>
      <c r="D72" s="32" t="s">
        <v>69</v>
      </c>
      <c r="E72" s="32" t="s">
        <v>56</v>
      </c>
      <c r="F72" s="13">
        <v>79</v>
      </c>
      <c r="G72" s="13">
        <v>12</v>
      </c>
      <c r="H72" s="32" t="s">
        <v>70</v>
      </c>
    </row>
    <row r="73" spans="1:8" s="22" customFormat="1" ht="15">
      <c r="A73" s="46"/>
      <c r="B73" s="15">
        <v>42968</v>
      </c>
      <c r="C73" s="15" t="s">
        <v>30</v>
      </c>
      <c r="D73" s="32" t="s">
        <v>68</v>
      </c>
      <c r="E73" s="32" t="s">
        <v>54</v>
      </c>
      <c r="F73" s="13">
        <f>319+225</f>
        <v>544</v>
      </c>
      <c r="G73" s="13">
        <f>9+7</f>
        <v>16</v>
      </c>
      <c r="H73" s="32" t="s">
        <v>55</v>
      </c>
    </row>
    <row r="74" spans="1:8" s="22" customFormat="1" ht="15">
      <c r="A74" s="46"/>
      <c r="B74" s="15">
        <v>42968</v>
      </c>
      <c r="C74" s="15" t="s">
        <v>30</v>
      </c>
      <c r="D74" s="32" t="s">
        <v>171</v>
      </c>
      <c r="E74" s="32" t="s">
        <v>56</v>
      </c>
      <c r="F74" s="13">
        <v>79</v>
      </c>
      <c r="G74" s="13">
        <v>12</v>
      </c>
      <c r="H74" s="32" t="s">
        <v>70</v>
      </c>
    </row>
    <row r="75" spans="1:8" s="22" customFormat="1" ht="15">
      <c r="A75" s="46"/>
      <c r="B75" s="15">
        <v>42968</v>
      </c>
      <c r="C75" s="15" t="s">
        <v>30</v>
      </c>
      <c r="D75" s="32" t="s">
        <v>172</v>
      </c>
      <c r="E75" s="32" t="s">
        <v>54</v>
      </c>
      <c r="F75" s="13">
        <v>44</v>
      </c>
      <c r="G75" s="13">
        <v>2</v>
      </c>
      <c r="H75" s="32" t="s">
        <v>173</v>
      </c>
    </row>
    <row r="76" spans="1:8" s="22" customFormat="1" ht="15">
      <c r="A76" s="46"/>
      <c r="B76" s="15">
        <v>42968</v>
      </c>
      <c r="C76" s="15" t="s">
        <v>30</v>
      </c>
      <c r="D76" s="32" t="s">
        <v>174</v>
      </c>
      <c r="E76" s="32" t="s">
        <v>54</v>
      </c>
      <c r="F76" s="13">
        <v>429</v>
      </c>
      <c r="G76" s="13">
        <v>6</v>
      </c>
      <c r="H76" s="32" t="s">
        <v>175</v>
      </c>
    </row>
    <row r="77" spans="1:8" s="22" customFormat="1" ht="15">
      <c r="A77" s="46"/>
      <c r="B77" s="15">
        <v>42968</v>
      </c>
      <c r="C77" s="15" t="s">
        <v>30</v>
      </c>
      <c r="D77" s="32" t="s">
        <v>176</v>
      </c>
      <c r="E77" s="32" t="s">
        <v>54</v>
      </c>
      <c r="F77" s="13">
        <v>1</v>
      </c>
      <c r="G77" s="13">
        <v>3</v>
      </c>
      <c r="H77" s="32" t="s">
        <v>177</v>
      </c>
    </row>
    <row r="78" spans="1:8" s="22" customFormat="1" ht="15">
      <c r="A78" s="46"/>
      <c r="B78" s="15">
        <v>42968</v>
      </c>
      <c r="C78" s="15" t="s">
        <v>30</v>
      </c>
      <c r="D78" s="32" t="s">
        <v>178</v>
      </c>
      <c r="E78" s="32" t="s">
        <v>54</v>
      </c>
      <c r="F78" s="13">
        <v>1</v>
      </c>
      <c r="G78" s="13">
        <v>3</v>
      </c>
      <c r="H78" s="32" t="s">
        <v>177</v>
      </c>
    </row>
    <row r="79" spans="1:8" s="22" customFormat="1" ht="15">
      <c r="A79" s="46"/>
      <c r="B79" s="15">
        <v>42969</v>
      </c>
      <c r="C79" s="15" t="s">
        <v>30</v>
      </c>
      <c r="D79" s="32" t="s">
        <v>179</v>
      </c>
      <c r="E79" s="32" t="s">
        <v>56</v>
      </c>
      <c r="F79" s="13">
        <v>271</v>
      </c>
      <c r="G79" s="13">
        <v>16</v>
      </c>
      <c r="H79" s="32" t="s">
        <v>180</v>
      </c>
    </row>
    <row r="80" spans="1:8" s="22" customFormat="1" ht="15">
      <c r="A80" s="46"/>
      <c r="B80" s="15">
        <v>42969</v>
      </c>
      <c r="C80" s="15" t="s">
        <v>30</v>
      </c>
      <c r="D80" s="32" t="s">
        <v>68</v>
      </c>
      <c r="E80" s="32" t="s">
        <v>54</v>
      </c>
      <c r="F80" s="13">
        <f>319+225</f>
        <v>544</v>
      </c>
      <c r="G80" s="13">
        <f>9+7</f>
        <v>16</v>
      </c>
      <c r="H80" s="32" t="s">
        <v>55</v>
      </c>
    </row>
    <row r="81" spans="1:8" s="22" customFormat="1" ht="30">
      <c r="A81" s="46"/>
      <c r="B81" s="15">
        <v>42969</v>
      </c>
      <c r="C81" s="15" t="s">
        <v>30</v>
      </c>
      <c r="D81" s="32" t="s">
        <v>181</v>
      </c>
      <c r="E81" s="32" t="s">
        <v>58</v>
      </c>
      <c r="F81" s="13">
        <v>223</v>
      </c>
      <c r="G81" s="13">
        <v>13</v>
      </c>
      <c r="H81" s="32" t="s">
        <v>182</v>
      </c>
    </row>
    <row r="82" spans="1:8" s="22" customFormat="1" ht="15">
      <c r="A82" s="46"/>
      <c r="B82" s="15">
        <v>42969</v>
      </c>
      <c r="C82" s="15" t="s">
        <v>30</v>
      </c>
      <c r="D82" s="32" t="s">
        <v>183</v>
      </c>
      <c r="E82" s="32" t="s">
        <v>56</v>
      </c>
      <c r="F82" s="13">
        <v>271</v>
      </c>
      <c r="G82" s="13">
        <v>16</v>
      </c>
      <c r="H82" s="32" t="s">
        <v>180</v>
      </c>
    </row>
    <row r="83" spans="1:8" s="22" customFormat="1" ht="15">
      <c r="A83" s="46"/>
      <c r="B83" s="15">
        <v>42969</v>
      </c>
      <c r="C83" s="15" t="s">
        <v>30</v>
      </c>
      <c r="D83" s="32" t="s">
        <v>184</v>
      </c>
      <c r="E83" s="32" t="s">
        <v>21</v>
      </c>
      <c r="F83" s="13">
        <v>0</v>
      </c>
      <c r="G83" s="13">
        <v>5</v>
      </c>
      <c r="H83" s="32" t="s">
        <v>185</v>
      </c>
    </row>
    <row r="84" spans="1:8" s="22" customFormat="1" ht="15">
      <c r="A84" s="46"/>
      <c r="B84" s="15">
        <v>42969</v>
      </c>
      <c r="C84" s="15" t="s">
        <v>30</v>
      </c>
      <c r="D84" s="32" t="s">
        <v>176</v>
      </c>
      <c r="E84" s="32" t="s">
        <v>54</v>
      </c>
      <c r="F84" s="13">
        <v>1</v>
      </c>
      <c r="G84" s="13">
        <v>3</v>
      </c>
      <c r="H84" s="32" t="s">
        <v>177</v>
      </c>
    </row>
    <row r="85" spans="1:8" s="22" customFormat="1" ht="15">
      <c r="A85" s="46"/>
      <c r="B85" s="15">
        <v>42969</v>
      </c>
      <c r="C85" s="15" t="s">
        <v>30</v>
      </c>
      <c r="D85" s="32" t="s">
        <v>178</v>
      </c>
      <c r="E85" s="32" t="s">
        <v>54</v>
      </c>
      <c r="F85" s="13">
        <v>1</v>
      </c>
      <c r="G85" s="13">
        <v>3</v>
      </c>
      <c r="H85" s="32" t="s">
        <v>177</v>
      </c>
    </row>
    <row r="86" spans="1:8" s="22" customFormat="1" ht="15">
      <c r="A86" s="46"/>
      <c r="B86" s="15">
        <v>42970</v>
      </c>
      <c r="C86" s="15" t="s">
        <v>30</v>
      </c>
      <c r="D86" s="32" t="s">
        <v>186</v>
      </c>
      <c r="E86" s="32" t="s">
        <v>54</v>
      </c>
      <c r="F86" s="13">
        <v>699</v>
      </c>
      <c r="G86" s="13">
        <v>18</v>
      </c>
      <c r="H86" s="32" t="s">
        <v>187</v>
      </c>
    </row>
    <row r="87" spans="1:8" s="22" customFormat="1" ht="15">
      <c r="A87" s="46"/>
      <c r="B87" s="15">
        <v>42970</v>
      </c>
      <c r="C87" s="15" t="s">
        <v>30</v>
      </c>
      <c r="D87" s="32" t="s">
        <v>188</v>
      </c>
      <c r="E87" s="32" t="s">
        <v>58</v>
      </c>
      <c r="F87" s="13">
        <v>543</v>
      </c>
      <c r="G87" s="13">
        <v>24</v>
      </c>
      <c r="H87" s="32" t="s">
        <v>189</v>
      </c>
    </row>
    <row r="88" spans="1:8" s="22" customFormat="1" ht="15">
      <c r="A88" s="46"/>
      <c r="B88" s="15">
        <v>42970</v>
      </c>
      <c r="C88" s="15" t="s">
        <v>30</v>
      </c>
      <c r="D88" s="32" t="s">
        <v>68</v>
      </c>
      <c r="E88" s="32" t="s">
        <v>54</v>
      </c>
      <c r="F88" s="13">
        <f>319+225</f>
        <v>544</v>
      </c>
      <c r="G88" s="13">
        <f>9+7</f>
        <v>16</v>
      </c>
      <c r="H88" s="32" t="s">
        <v>55</v>
      </c>
    </row>
    <row r="89" spans="1:8" s="22" customFormat="1" ht="15">
      <c r="A89" s="46" t="s">
        <v>53</v>
      </c>
      <c r="B89" s="15">
        <v>42970</v>
      </c>
      <c r="C89" s="15" t="s">
        <v>30</v>
      </c>
      <c r="D89" s="32" t="s">
        <v>190</v>
      </c>
      <c r="E89" s="32" t="s">
        <v>56</v>
      </c>
      <c r="F89" s="13">
        <v>165</v>
      </c>
      <c r="G89" s="13">
        <v>5</v>
      </c>
      <c r="H89" s="32" t="s">
        <v>191</v>
      </c>
    </row>
    <row r="90" spans="1:8" s="22" customFormat="1" ht="15">
      <c r="A90" s="46"/>
      <c r="B90" s="15">
        <v>42970</v>
      </c>
      <c r="C90" s="15" t="s">
        <v>30</v>
      </c>
      <c r="D90" s="32" t="s">
        <v>176</v>
      </c>
      <c r="E90" s="32" t="s">
        <v>54</v>
      </c>
      <c r="F90" s="13">
        <v>1</v>
      </c>
      <c r="G90" s="13">
        <v>3</v>
      </c>
      <c r="H90" s="32" t="s">
        <v>177</v>
      </c>
    </row>
    <row r="91" spans="1:8" s="22" customFormat="1" ht="15">
      <c r="A91" s="46"/>
      <c r="B91" s="15">
        <v>42970</v>
      </c>
      <c r="C91" s="15" t="s">
        <v>30</v>
      </c>
      <c r="D91" s="32" t="s">
        <v>178</v>
      </c>
      <c r="E91" s="32" t="s">
        <v>54</v>
      </c>
      <c r="F91" s="13">
        <v>1</v>
      </c>
      <c r="G91" s="13">
        <v>3</v>
      </c>
      <c r="H91" s="32" t="s">
        <v>177</v>
      </c>
    </row>
    <row r="92" spans="1:8" s="22" customFormat="1" ht="30">
      <c r="A92" s="46"/>
      <c r="B92" s="15">
        <v>42971</v>
      </c>
      <c r="C92" s="15" t="s">
        <v>30</v>
      </c>
      <c r="D92" s="32" t="s">
        <v>181</v>
      </c>
      <c r="E92" s="32" t="s">
        <v>58</v>
      </c>
      <c r="F92" s="13">
        <v>223</v>
      </c>
      <c r="G92" s="13">
        <v>13</v>
      </c>
      <c r="H92" s="32" t="s">
        <v>182</v>
      </c>
    </row>
    <row r="93" spans="1:8" s="22" customFormat="1" ht="15">
      <c r="A93" s="46"/>
      <c r="B93" s="15">
        <v>42971</v>
      </c>
      <c r="C93" s="15" t="s">
        <v>30</v>
      </c>
      <c r="D93" s="32" t="s">
        <v>68</v>
      </c>
      <c r="E93" s="32" t="s">
        <v>54</v>
      </c>
      <c r="F93" s="13">
        <f>319+225</f>
        <v>544</v>
      </c>
      <c r="G93" s="13">
        <f>9+7</f>
        <v>16</v>
      </c>
      <c r="H93" s="32" t="s">
        <v>55</v>
      </c>
    </row>
    <row r="94" spans="1:8" s="22" customFormat="1" ht="15">
      <c r="A94" s="46"/>
      <c r="B94" s="15">
        <v>42971</v>
      </c>
      <c r="C94" s="15" t="s">
        <v>30</v>
      </c>
      <c r="D94" s="32" t="s">
        <v>192</v>
      </c>
      <c r="E94" s="32" t="s">
        <v>56</v>
      </c>
      <c r="F94" s="13">
        <v>1112</v>
      </c>
      <c r="G94" s="13">
        <v>24</v>
      </c>
      <c r="H94" s="32" t="s">
        <v>193</v>
      </c>
    </row>
    <row r="95" spans="1:8" s="22" customFormat="1" ht="15">
      <c r="A95" s="46"/>
      <c r="B95" s="15">
        <v>42971</v>
      </c>
      <c r="C95" s="15" t="s">
        <v>30</v>
      </c>
      <c r="D95" s="32" t="s">
        <v>194</v>
      </c>
      <c r="E95" s="32" t="s">
        <v>21</v>
      </c>
      <c r="F95" s="13">
        <v>524</v>
      </c>
      <c r="G95" s="13">
        <v>18</v>
      </c>
      <c r="H95" s="32" t="s">
        <v>195</v>
      </c>
    </row>
    <row r="96" spans="1:8" s="22" customFormat="1" ht="15">
      <c r="A96" s="46"/>
      <c r="B96" s="15">
        <v>42971</v>
      </c>
      <c r="C96" s="15" t="s">
        <v>30</v>
      </c>
      <c r="D96" s="32" t="s">
        <v>176</v>
      </c>
      <c r="E96" s="32" t="s">
        <v>54</v>
      </c>
      <c r="F96" s="13">
        <v>1</v>
      </c>
      <c r="G96" s="13">
        <v>3</v>
      </c>
      <c r="H96" s="32" t="s">
        <v>177</v>
      </c>
    </row>
    <row r="97" spans="1:8" s="22" customFormat="1" ht="15">
      <c r="A97" s="46"/>
      <c r="B97" s="15">
        <v>42971</v>
      </c>
      <c r="C97" s="15" t="s">
        <v>30</v>
      </c>
      <c r="D97" s="32" t="s">
        <v>178</v>
      </c>
      <c r="E97" s="32" t="s">
        <v>54</v>
      </c>
      <c r="F97" s="13">
        <v>1</v>
      </c>
      <c r="G97" s="13">
        <v>3</v>
      </c>
      <c r="H97" s="32" t="s">
        <v>177</v>
      </c>
    </row>
    <row r="98" spans="1:8" s="22" customFormat="1" ht="15">
      <c r="A98" s="46"/>
      <c r="B98" s="15">
        <v>42972</v>
      </c>
      <c r="C98" s="15" t="s">
        <v>30</v>
      </c>
      <c r="D98" s="32" t="s">
        <v>68</v>
      </c>
      <c r="E98" s="32" t="s">
        <v>54</v>
      </c>
      <c r="F98" s="13">
        <f>319+225</f>
        <v>544</v>
      </c>
      <c r="G98" s="13">
        <f>9+7</f>
        <v>16</v>
      </c>
      <c r="H98" s="32" t="s">
        <v>55</v>
      </c>
    </row>
    <row r="99" spans="1:8" s="22" customFormat="1" ht="15">
      <c r="A99" s="46"/>
      <c r="B99" s="15">
        <v>42972</v>
      </c>
      <c r="C99" s="15" t="s">
        <v>30</v>
      </c>
      <c r="D99" s="32" t="s">
        <v>196</v>
      </c>
      <c r="E99" s="32" t="s">
        <v>56</v>
      </c>
      <c r="F99" s="13">
        <v>56</v>
      </c>
      <c r="G99" s="13">
        <v>2</v>
      </c>
      <c r="H99" s="32" t="s">
        <v>197</v>
      </c>
    </row>
    <row r="100" spans="1:8" s="22" customFormat="1" ht="15">
      <c r="A100" s="46"/>
      <c r="B100" s="15">
        <v>42972</v>
      </c>
      <c r="C100" s="15" t="s">
        <v>30</v>
      </c>
      <c r="D100" s="32" t="s">
        <v>176</v>
      </c>
      <c r="E100" s="32" t="s">
        <v>54</v>
      </c>
      <c r="F100" s="13">
        <v>1</v>
      </c>
      <c r="G100" s="13">
        <v>3</v>
      </c>
      <c r="H100" s="32" t="s">
        <v>177</v>
      </c>
    </row>
    <row r="101" spans="1:8" s="22" customFormat="1" ht="15">
      <c r="A101" s="46"/>
      <c r="B101" s="15">
        <v>42972</v>
      </c>
      <c r="C101" s="15" t="s">
        <v>30</v>
      </c>
      <c r="D101" s="32" t="s">
        <v>178</v>
      </c>
      <c r="E101" s="32" t="s">
        <v>54</v>
      </c>
      <c r="F101" s="13">
        <v>1</v>
      </c>
      <c r="G101" s="13">
        <v>3</v>
      </c>
      <c r="H101" s="32" t="s">
        <v>177</v>
      </c>
    </row>
    <row r="102" spans="1:10" s="28" customFormat="1" ht="30">
      <c r="A102" s="46" t="s">
        <v>57</v>
      </c>
      <c r="B102" s="43">
        <v>42968</v>
      </c>
      <c r="C102" s="15" t="s">
        <v>30</v>
      </c>
      <c r="D102" s="31" t="s">
        <v>203</v>
      </c>
      <c r="E102" s="32" t="s">
        <v>198</v>
      </c>
      <c r="F102" s="40"/>
      <c r="G102" s="40"/>
      <c r="H102" s="32" t="s">
        <v>210</v>
      </c>
      <c r="I102" s="29"/>
      <c r="J102" s="29"/>
    </row>
    <row r="103" spans="1:10" s="28" customFormat="1" ht="30">
      <c r="A103" s="46"/>
      <c r="B103" s="43">
        <v>42969</v>
      </c>
      <c r="C103" s="15" t="s">
        <v>30</v>
      </c>
      <c r="D103" s="31" t="s">
        <v>204</v>
      </c>
      <c r="E103" s="32" t="s">
        <v>74</v>
      </c>
      <c r="F103" s="40"/>
      <c r="G103" s="40"/>
      <c r="H103" s="32" t="s">
        <v>209</v>
      </c>
      <c r="I103" s="29"/>
      <c r="J103" s="29"/>
    </row>
    <row r="104" spans="1:10" s="28" customFormat="1" ht="30">
      <c r="A104" s="46"/>
      <c r="B104" s="43">
        <v>42970</v>
      </c>
      <c r="C104" s="15" t="s">
        <v>30</v>
      </c>
      <c r="D104" s="31" t="s">
        <v>204</v>
      </c>
      <c r="E104" s="32" t="s">
        <v>74</v>
      </c>
      <c r="F104" s="40"/>
      <c r="G104" s="40"/>
      <c r="H104" s="32" t="s">
        <v>209</v>
      </c>
      <c r="I104" s="29"/>
      <c r="J104" s="29"/>
    </row>
    <row r="105" spans="1:10" s="28" customFormat="1" ht="30">
      <c r="A105" s="46"/>
      <c r="B105" s="43">
        <v>42970</v>
      </c>
      <c r="C105" s="15" t="s">
        <v>30</v>
      </c>
      <c r="D105" s="31" t="s">
        <v>205</v>
      </c>
      <c r="E105" s="32" t="s">
        <v>199</v>
      </c>
      <c r="F105" s="40"/>
      <c r="G105" s="40"/>
      <c r="H105" s="32" t="s">
        <v>200</v>
      </c>
      <c r="I105" s="29"/>
      <c r="J105" s="29"/>
    </row>
    <row r="106" spans="1:10" s="28" customFormat="1" ht="15">
      <c r="A106" s="46"/>
      <c r="B106" s="43">
        <v>42971</v>
      </c>
      <c r="C106" s="15" t="s">
        <v>30</v>
      </c>
      <c r="D106" s="31" t="s">
        <v>204</v>
      </c>
      <c r="E106" s="32" t="s">
        <v>201</v>
      </c>
      <c r="F106" s="40"/>
      <c r="G106" s="40"/>
      <c r="H106" s="32" t="s">
        <v>209</v>
      </c>
      <c r="I106" s="29"/>
      <c r="J106" s="29"/>
    </row>
    <row r="107" spans="1:10" s="28" customFormat="1" ht="15">
      <c r="A107" s="46"/>
      <c r="B107" s="43">
        <v>42971</v>
      </c>
      <c r="C107" s="15" t="s">
        <v>30</v>
      </c>
      <c r="D107" s="31" t="s">
        <v>206</v>
      </c>
      <c r="E107" s="32" t="s">
        <v>198</v>
      </c>
      <c r="F107" s="40"/>
      <c r="G107" s="40"/>
      <c r="H107" s="32" t="s">
        <v>202</v>
      </c>
      <c r="I107" s="29"/>
      <c r="J107" s="29"/>
    </row>
    <row r="108" spans="1:10" s="28" customFormat="1" ht="30">
      <c r="A108" s="46"/>
      <c r="B108" s="43">
        <v>42972</v>
      </c>
      <c r="C108" s="15" t="s">
        <v>30</v>
      </c>
      <c r="D108" s="31" t="s">
        <v>207</v>
      </c>
      <c r="E108" s="32" t="s">
        <v>198</v>
      </c>
      <c r="F108" s="40"/>
      <c r="G108" s="40"/>
      <c r="H108" s="32" t="s">
        <v>202</v>
      </c>
      <c r="I108" s="29"/>
      <c r="J108" s="29"/>
    </row>
    <row r="109" spans="1:8" ht="15">
      <c r="A109" s="1"/>
      <c r="B109" s="1"/>
      <c r="C109" s="1"/>
      <c r="D109" s="3"/>
      <c r="E109" s="3"/>
      <c r="F109" s="1"/>
      <c r="G109" s="1"/>
      <c r="H109" s="3"/>
    </row>
    <row r="110" spans="1:8" s="7" customFormat="1" ht="15">
      <c r="A110" s="1"/>
      <c r="B110" s="8"/>
      <c r="C110" s="2"/>
      <c r="D110" s="6"/>
      <c r="E110" s="6"/>
      <c r="F110" s="1"/>
      <c r="G110" s="1"/>
      <c r="H110" s="6"/>
    </row>
    <row r="111" spans="1:8" s="10" customFormat="1" ht="15">
      <c r="A111" s="9" t="s">
        <v>9</v>
      </c>
      <c r="B111" s="12"/>
      <c r="C111" s="2"/>
      <c r="D111" s="3"/>
      <c r="E111" s="3"/>
      <c r="F111" s="1"/>
      <c r="G111" s="1"/>
      <c r="H111" s="3"/>
    </row>
    <row r="112" spans="1:8" s="3" customFormat="1" ht="15">
      <c r="A112" s="9" t="s">
        <v>10</v>
      </c>
      <c r="B112" s="12"/>
      <c r="C112" s="2"/>
      <c r="E112" s="6"/>
      <c r="F112" s="1"/>
      <c r="G112" s="1"/>
      <c r="H112" s="6"/>
    </row>
    <row r="113" spans="1:8" s="3" customFormat="1" ht="15">
      <c r="A113" s="9" t="s">
        <v>11</v>
      </c>
      <c r="B113" s="12"/>
      <c r="C113" s="2"/>
      <c r="E113" s="6"/>
      <c r="F113" s="1"/>
      <c r="G113" s="1"/>
      <c r="H113" s="6"/>
    </row>
    <row r="114" spans="1:8" s="3" customFormat="1" ht="15">
      <c r="A114" s="9" t="s">
        <v>12</v>
      </c>
      <c r="B114" s="12"/>
      <c r="C114" s="2"/>
      <c r="E114" s="6"/>
      <c r="F114" s="1"/>
      <c r="G114" s="1"/>
      <c r="H114" s="6"/>
    </row>
    <row r="115" spans="1:8" s="3" customFormat="1" ht="15">
      <c r="A115" s="9" t="s">
        <v>13</v>
      </c>
      <c r="B115" s="12"/>
      <c r="C115" s="2"/>
      <c r="D115" s="6"/>
      <c r="E115" s="6"/>
      <c r="F115" s="1"/>
      <c r="G115" s="1"/>
      <c r="H115" s="6"/>
    </row>
    <row r="116" spans="1:8" s="3" customFormat="1" ht="15">
      <c r="A116" s="9" t="s">
        <v>14</v>
      </c>
      <c r="B116" s="12"/>
      <c r="C116" s="2"/>
      <c r="D116" s="6"/>
      <c r="E116" s="6"/>
      <c r="F116" s="1"/>
      <c r="G116" s="1"/>
      <c r="H116" s="6"/>
    </row>
  </sheetData>
  <sheetProtection/>
  <mergeCells count="24">
    <mergeCell ref="A35:A53"/>
    <mergeCell ref="A54:A61"/>
    <mergeCell ref="A62:A71"/>
    <mergeCell ref="D66:H66"/>
    <mergeCell ref="A72:A88"/>
    <mergeCell ref="A89:A101"/>
    <mergeCell ref="A102:A108"/>
    <mergeCell ref="B47:B48"/>
    <mergeCell ref="B49:B50"/>
    <mergeCell ref="A15:A24"/>
    <mergeCell ref="A6:A14"/>
    <mergeCell ref="A25:A34"/>
    <mergeCell ref="B39:B40"/>
    <mergeCell ref="B41:B42"/>
    <mergeCell ref="B43:B44"/>
    <mergeCell ref="B45:B46"/>
    <mergeCell ref="A2:H2"/>
    <mergeCell ref="H4:H5"/>
    <mergeCell ref="F4:G4"/>
    <mergeCell ref="E4:E5"/>
    <mergeCell ref="D4:D5"/>
    <mergeCell ref="C4:C5"/>
    <mergeCell ref="B4:B5"/>
    <mergeCell ref="A4:A5"/>
  </mergeCells>
  <printOptions/>
  <pageMargins left="0.16" right="0.16" top="0.5118110236220472" bottom="0.4330708661417323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2017-08-18T09:22:16Z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